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<sst xmlns="http://schemas.openxmlformats.org/spreadsheetml/2006/main" count="24" uniqueCount="24">
  <si>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</si>
  <si>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IAA100</t>
  </si>
  <si>
    <t xml:space="preserve">m</t>
  </si>
  <si>
    <t xml:space="preserve">Cabo coaxial.</t>
  </si>
  <si>
    <r>
      <rPr>
        <b/>
        <sz val="8.25"/>
        <color rgb="FF000000"/>
        <rFont val="Arial"/>
        <family val="2"/>
      </rPr>
      <t xml:space="preserve">Cabo coaxial RG-6 de 75 Ohm, modelo CC1 "FRINGE", reacção ao fogo classe Eca, com condutor central de cobre de 1,15 mm de diâmetro e cobertura exterior de PVC de 6,9 mm de diâmetro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</si>
  <si>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</si>
  <si>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</si>
  <si>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</si>
  <si>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</si>
  <si>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</si>
  <si>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</si>
  <si>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mt40cfr010sa</t>
  </si>
  <si>
    <t xml:space="preserve">m</t>
  </si>
  <si>
    <t xml:space="preserve">Cabo coaxial RG-6 de 75 Ohm de impedância característica média, modelo CC1 "FRINGE", reacção ao fogo classe Eca segundo NP EN 50575, com condutor central de cobre de 1,15 mm de diâmetro, dieléctrico de polietileno celular, lâmina de alumínio/polipropileno/alumínio, malha de fios entrançados de cobre e cobertura exterior de PVC de 6,9 mm de diâmetro de cor branca.</t>
  </si>
  <si>
    <t xml:space="preserve">mo001</t>
  </si>
  <si>
    <t xml:space="preserve">h</t>
  </si>
  <si>
    <t xml:space="preserve">Oficial de 1ª instalador de telecomunicações.</t>
  </si>
  <si>
    <t xml:space="preserve">mo056</t>
  </si>
  <si>
    <t xml:space="preserve">h</t>
  </si>
  <si>
    <t xml:space="preserve">Ajudante de instalador de telecomunicações.</t>
  </si>
  <si>
    <t xml:space="preserve">%</t>
  </si>
  <si>
    <t xml:space="preserve">Custos directos complementares</t>
  </si>
  <si>
    <t xml:space="preserve">Custo de manutenção decenal: 0,07€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</si>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</sst>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3.06" customWidth="1"/>
    <col min="4" max="4" width="65.4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13.50" thickBot="1" customHeight="1">
      <c r="A8" s="5" t="s">
        <v>5</v>
      </c>
      <c r="B8" s="5"/>
      <c r="C8" s="5" t="s">
        <v>6</v>
      </c>
      <c r="D8" s="5" t="s">
        <v>7</v>
      </c>
      <c r="E8" s="5" t="s">
        <v>8</v>
      </c>
      <c r="F8" s="5" t="s">
        <v>9</v>
      </c>
      <c r="G8" s="5" t="s">
        <v>10</v>
      </c>
    </row>
    <row r="9" spans="1:7" ht="55.50" thickBot="1" customHeight="1">
      <c r="A9" s="6" t="s">
        <v>11</v>
      </c>
      <c r="B9" s="6"/>
      <c r="C9" s="8" t="s">
        <v>12</v>
      </c>
      <c r="D9" s="6" t="s">
        <v>13</v>
      </c>
      <c r="E9" s="10">
        <v>1.000000</v>
      </c>
      <c r="F9" s="12">
        <v>0.790000</v>
      </c>
      <c r="G9" s="12">
        <f ca="1">ROUND(INDIRECT(ADDRESS(ROW()+(0), COLUMN()+(-2), 1))*INDIRECT(ADDRESS(ROW()+(0), COLUMN()+(-1), 1)), 2)</f>
        <v>0.790000</v>
      </c>
    </row>
    <row r="10" spans="1:7" ht="13.50" thickBot="1" customHeight="1">
      <c r="A10" s="13" t="s">
        <v>14</v>
      </c>
      <c r="B10" s="13"/>
      <c r="C10" s="14" t="s">
        <v>15</v>
      </c>
      <c r="D10" s="13" t="s">
        <v>16</v>
      </c>
      <c r="E10" s="15">
        <v>0.015000</v>
      </c>
      <c r="F10" s="16">
        <v>17.410000</v>
      </c>
      <c r="G10" s="16">
        <f ca="1">ROUND(INDIRECT(ADDRESS(ROW()+(0), COLUMN()+(-2), 1))*INDIRECT(ADDRESS(ROW()+(0), COLUMN()+(-1), 1)), 2)</f>
        <v>0.260000</v>
      </c>
    </row>
    <row r="11" spans="1:7" ht="13.50" thickBot="1" customHeight="1">
      <c r="A11" s="13" t="s">
        <v>17</v>
      </c>
      <c r="B11" s="13"/>
      <c r="C11" s="17" t="s">
        <v>18</v>
      </c>
      <c r="D11" s="18" t="s">
        <v>19</v>
      </c>
      <c r="E11" s="19">
        <v>0.015000</v>
      </c>
      <c r="F11" s="20">
        <v>16.420000</v>
      </c>
      <c r="G11" s="20">
        <f ca="1">ROUND(INDIRECT(ADDRESS(ROW()+(0), COLUMN()+(-2), 1))*INDIRECT(ADDRESS(ROW()+(0), COLUMN()+(-1), 1)), 2)</f>
        <v>0.250000</v>
      </c>
    </row>
    <row r="12" spans="1:7" ht="13.50" thickBot="1" customHeight="1">
      <c r="A12" s="18"/>
      <c r="B12" s="18"/>
      <c r="C12" s="21" t="s">
        <v>20</v>
      </c>
      <c r="D12" s="4" t="s">
        <v>21</v>
      </c>
      <c r="E12" s="22">
        <v>2.000000</v>
      </c>
      <c r="F12" s="23">
        <f ca="1">ROUND(SUM(INDIRECT(ADDRESS(ROW()+(-1), COLUMN()+(1), 1)),INDIRECT(ADDRESS(ROW()+(-2), COLUMN()+(1), 1)),INDIRECT(ADDRESS(ROW()+(-3), COLUMN()+(1), 1))), 2)</f>
        <v>1.300000</v>
      </c>
      <c r="G12" s="23">
        <f ca="1">ROUND(INDIRECT(ADDRESS(ROW()+(0), COLUMN()+(-2), 1))*INDIRECT(ADDRESS(ROW()+(0), COLUMN()+(-1), 1))/100, 2)</f>
        <v>0.030000</v>
      </c>
    </row>
    <row r="13" spans="1:7" ht="13.50" thickBot="1" customHeight="1">
      <c r="A13" s="24" t="s">
        <v>22</v>
      </c>
      <c r="B13" s="24"/>
      <c r="C13" s="25"/>
      <c r="D13" s="25"/>
      <c r="E13" s="26"/>
      <c r="F13" s="24" t="s">
        <v>23</v>
      </c>
      <c r="G13" s="27">
        <f ca="1">ROUND(SUM(INDIRECT(ADDRESS(ROW()+(-1), COLUMN()+(0), 1)),INDIRECT(ADDRESS(ROW()+(-2), COLUMN()+(0), 1)),INDIRECT(ADDRESS(ROW()+(-3), COLUMN()+(0), 1)),INDIRECT(ADDRESS(ROW()+(-4), COLUMN()+(0), 1))), 2)</f>
        <v>1.330000</v>
      </c>
    </row>
  </sheetData>
  <mergeCells count="9">
    <mergeCell ref="A1:G1"/>
    <mergeCell ref="C3:G3"/>
    <mergeCell ref="A5:G5"/>
    <mergeCell ref="A8:B8"/>
    <mergeCell ref="A9:B9"/>
    <mergeCell ref="A10:B10"/>
    <mergeCell ref="A11:B11"/>
    <mergeCell ref="A12:B12"/>
    <mergeCell ref="A13:D13"/>
  </mergeCells>
  <pageMargins left="0.620079" right="0.472441" top="0.472441" bottom="0.472441" header="0.0" footer="0.0"/>
  <pageSetup paperSize="9" orientation="portrait"/>
  <rowBreaks count="0" manualBreakCount="0">
    </rowBreaks>
</worksheet>
</file>