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<sst xmlns="http://schemas.openxmlformats.org/spreadsheetml/2006/main" count="27" uniqueCount="27">
  <si>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</si>
  <si>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IAA036</t>
  </si>
  <si>
    <t xml:space="preserve">Ud</t>
  </si>
  <si>
    <t xml:space="preserve">Antena para recepção de emisões de satélite.</t>
  </si>
  <si>
    <r>
      <rPr>
        <b/>
        <sz val="8.25"/>
        <color rgb="FF000000"/>
        <rFont val="Arial"/>
        <family val="2"/>
      </rPr>
      <t xml:space="preserve">Antena parabólica Off-Set fixa constituida por reflector parabólico, de aço electrozincado, modelo SAF6F "FRINGE", de 60 cm de diâmetro, com conversor LNB universal de 4 saídas, modelo SLU4S "FRINGE"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</si>
  <si>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</si>
  <si>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</si>
  <si>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</si>
  <si>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</si>
  <si>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</si>
  <si>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</si>
  <si>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mt40apf020j</t>
  </si>
  <si>
    <t xml:space="preserve">Ud</t>
  </si>
  <si>
    <t xml:space="preserve">Reflector parabólico, de aço electrozincado, acabamento com tinta poliéster cor branca, modelo SAF6F "FRINGE", de 60 cm de diâmetro, largura de banda de 10,7 a 12,75 GHz.</t>
  </si>
  <si>
    <t xml:space="preserve">mt40apf025h</t>
  </si>
  <si>
    <t xml:space="preserve">Ud</t>
  </si>
  <si>
    <t xml:space="preserve">Conversor LNB universal de 4 saídas, modelo SLU4S "FRINGE", de 50 dB de ganho.</t>
  </si>
  <si>
    <t xml:space="preserve">mo001</t>
  </si>
  <si>
    <t xml:space="preserve">h</t>
  </si>
  <si>
    <t xml:space="preserve">Oficial de 1ª instalador de telecomunicações.</t>
  </si>
  <si>
    <t xml:space="preserve">mo056</t>
  </si>
  <si>
    <t xml:space="preserve">h</t>
  </si>
  <si>
    <t xml:space="preserve">Ajudante de instalador de telecomunicações.</t>
  </si>
  <si>
    <t xml:space="preserve">%</t>
  </si>
  <si>
    <t xml:space="preserve">Custos directos complementares</t>
  </si>
  <si>
    <t xml:space="preserve">Custo de manutenção decenal: 37,70€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</si>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</sst>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42" customWidth="1"/>
    <col min="3" max="3" width="1.70" customWidth="1"/>
    <col min="4" max="4" width="1.87" customWidth="1"/>
    <col min="5" max="5" width="66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34.5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1.000000</v>
      </c>
      <c r="G9" s="12">
        <v>22.000000</v>
      </c>
      <c r="H9" s="12">
        <f ca="1">ROUND(INDIRECT(ADDRESS(ROW()+(0), COLUMN()+(-2), 1))*INDIRECT(ADDRESS(ROW()+(0), COLUMN()+(-1), 1)), 2)</f>
        <v>22.000000</v>
      </c>
    </row>
    <row r="10" spans="1:8" ht="24.0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5">
        <v>1.000000</v>
      </c>
      <c r="G10" s="16">
        <v>45.000000</v>
      </c>
      <c r="H10" s="16">
        <f ca="1">ROUND(INDIRECT(ADDRESS(ROW()+(0), COLUMN()+(-2), 1))*INDIRECT(ADDRESS(ROW()+(0), COLUMN()+(-1), 1)), 2)</f>
        <v>45.000000</v>
      </c>
    </row>
    <row r="11" spans="1:8" ht="13.50" thickBot="1" customHeight="1">
      <c r="A11" s="13" t="s">
        <v>17</v>
      </c>
      <c r="B11" s="13"/>
      <c r="C11" s="14" t="s">
        <v>18</v>
      </c>
      <c r="D11" s="14"/>
      <c r="E11" s="13" t="s">
        <v>19</v>
      </c>
      <c r="F11" s="15">
        <v>0.751000</v>
      </c>
      <c r="G11" s="16">
        <v>17.410000</v>
      </c>
      <c r="H11" s="16">
        <f ca="1">ROUND(INDIRECT(ADDRESS(ROW()+(0), COLUMN()+(-2), 1))*INDIRECT(ADDRESS(ROW()+(0), COLUMN()+(-1), 1)), 2)</f>
        <v>13.070000</v>
      </c>
    </row>
    <row r="12" spans="1:8" ht="13.50" thickBot="1" customHeight="1">
      <c r="A12" s="13" t="s">
        <v>20</v>
      </c>
      <c r="B12" s="13"/>
      <c r="C12" s="17" t="s">
        <v>21</v>
      </c>
      <c r="D12" s="17"/>
      <c r="E12" s="18" t="s">
        <v>22</v>
      </c>
      <c r="F12" s="19">
        <v>0.751000</v>
      </c>
      <c r="G12" s="20">
        <v>16.420000</v>
      </c>
      <c r="H12" s="20">
        <f ca="1">ROUND(INDIRECT(ADDRESS(ROW()+(0), COLUMN()+(-2), 1))*INDIRECT(ADDRESS(ROW()+(0), COLUMN()+(-1), 1)), 2)</f>
        <v>12.330000</v>
      </c>
    </row>
    <row r="13" spans="1:8" ht="13.50" thickBot="1" customHeight="1">
      <c r="A13" s="18"/>
      <c r="B13" s="18"/>
      <c r="C13" s="21" t="s">
        <v>23</v>
      </c>
      <c r="D13" s="21"/>
      <c r="E13" s="4" t="s">
        <v>24</v>
      </c>
      <c r="F13" s="22">
        <v>2.000000</v>
      </c>
      <c r="G13" s="23">
        <f ca="1">ROUND(SUM(INDIRECT(ADDRESS(ROW()+(-1), COLUMN()+(1), 1)),INDIRECT(ADDRESS(ROW()+(-2), COLUMN()+(1), 1)),INDIRECT(ADDRESS(ROW()+(-3), COLUMN()+(1), 1)),INDIRECT(ADDRESS(ROW()+(-4), COLUMN()+(1), 1))), 2)</f>
        <v>92.400000</v>
      </c>
      <c r="H13" s="23">
        <f ca="1">ROUND(INDIRECT(ADDRESS(ROW()+(0), COLUMN()+(-2), 1))*INDIRECT(ADDRESS(ROW()+(0), COLUMN()+(-1), 1))/100, 2)</f>
        <v>1.850000</v>
      </c>
    </row>
    <row r="14" spans="1:8" ht="13.50" thickBot="1" customHeight="1">
      <c r="A14" s="24" t="s">
        <v>25</v>
      </c>
      <c r="B14" s="24"/>
      <c r="C14" s="25"/>
      <c r="D14" s="25"/>
      <c r="E14" s="25"/>
      <c r="F14" s="26"/>
      <c r="G14" s="24" t="s">
        <v>26</v>
      </c>
      <c r="H14" s="2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94.250000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