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<sst xmlns="http://schemas.openxmlformats.org/spreadsheetml/2006/main" count="42" uniqueCount="42">
  <si>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</si>
  <si>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IAA041</t>
  </si>
  <si>
    <t xml:space="preserve">Ud</t>
  </si>
  <si>
    <t xml:space="preserve">Repartidor geral de cabo coaxial.</t>
  </si>
  <si>
    <r>
      <rPr>
        <sz val="8.25"/>
        <color rgb="FF000000"/>
        <rFont val="Arial"/>
        <family val="2"/>
      </rPr>
      <t xml:space="preserve">Repartidor geral de cabo coaxial (RG-CC) </t>
    </r>
    <r>
      <rPr>
        <b/>
        <sz val="8.25"/>
        <color rgb="FF000000"/>
        <rFont val="Arial"/>
        <family val="2"/>
      </rPr>
      <t xml:space="preserve">"FRINGE"</t>
    </r>
    <r>
      <rPr>
        <sz val="8.25"/>
        <color rgb="FF000000"/>
        <rFont val="Arial"/>
        <family val="2"/>
      </rPr>
      <t xml:space="preserve"> para </t>
    </r>
    <r>
      <rPr>
        <b/>
        <sz val="8.25"/>
        <color rgb="FF000000"/>
        <rFont val="Arial"/>
        <family val="2"/>
      </rPr>
      <t xml:space="preserve">MATV</t>
    </r>
    <r>
      <rPr>
        <sz val="8.25"/>
        <color rgb="FF000000"/>
        <rFont val="Arial"/>
        <family val="2"/>
      </rPr>
      <t xml:space="preserve"> formado por: </t>
    </r>
    <r>
      <rPr>
        <b/>
        <sz val="8.25"/>
        <color rgb="FF000000"/>
        <rFont val="Arial"/>
        <family val="2"/>
      </rPr>
      <t xml:space="preserve">4 amplificadores monocanal UHF, modelo AZB, de 50 dB de ganho; 1 amplificador FM, modelo AZX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</si>
  <si>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</si>
  <si>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</si>
  <si>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</si>
  <si>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</si>
  <si>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</si>
  <si>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</si>
  <si>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mt40eaf010ob</t>
  </si>
  <si>
    <t xml:space="preserve">Ud</t>
  </si>
  <si>
    <t xml:space="preserve">Amplificador monocanal UHF, modelo AZB "FRINGE", de 50 dB de ganho, segundo NP EN 50083-5.</t>
  </si>
  <si>
    <t xml:space="preserve">mt40eaf010se</t>
  </si>
  <si>
    <t xml:space="preserve">Ud</t>
  </si>
  <si>
    <t xml:space="preserve">Amplificador FM, modelo AZX "FRINGE", de 36 dB de ganho, segundo NP EN 50083-5.</t>
  </si>
  <si>
    <t xml:space="preserve">mt40eaf045e</t>
  </si>
  <si>
    <t xml:space="preserve">Ud</t>
  </si>
  <si>
    <t xml:space="preserve">Fonte de alimentação, modelo FZ2000 "FRINGE", de 2000 mA de intensidade máxima a 12 Vcc de tensão.</t>
  </si>
  <si>
    <t xml:space="preserve">mt40eaf102e</t>
  </si>
  <si>
    <t xml:space="preserve">Ud</t>
  </si>
  <si>
    <t xml:space="preserve">Suporte metálico, modelo CH10 "FRINGE", com capacidade para 10 módulos e fonte de alimentação.</t>
  </si>
  <si>
    <t xml:space="preserve">mt40eaf110b</t>
  </si>
  <si>
    <t xml:space="preserve">Ud</t>
  </si>
  <si>
    <t xml:space="preserve">Ponte de interligação, modelo UZ "FRINGE".</t>
  </si>
  <si>
    <t xml:space="preserve">mt40eaf100b</t>
  </si>
  <si>
    <t xml:space="preserve">Ud</t>
  </si>
  <si>
    <t xml:space="preserve">Carga resistiva de 75 Ohm, modelo RTZ "FRINGE", para fecho.</t>
  </si>
  <si>
    <t xml:space="preserve">mt40www040</t>
  </si>
  <si>
    <t xml:space="preserve">Ud</t>
  </si>
  <si>
    <t xml:space="preserve">Material auxiliar para instalações audiovisuais.</t>
  </si>
  <si>
    <t xml:space="preserve">mo001</t>
  </si>
  <si>
    <t xml:space="preserve">h</t>
  </si>
  <si>
    <t xml:space="preserve">Oficial de 1ª instalador de telecomunicações.</t>
  </si>
  <si>
    <t xml:space="preserve">mo056</t>
  </si>
  <si>
    <t xml:space="preserve">h</t>
  </si>
  <si>
    <t xml:space="preserve">Ajudante de instalador de telecomunicações.</t>
  </si>
  <si>
    <t xml:space="preserve">%</t>
  </si>
  <si>
    <t xml:space="preserve">Custos directos complementares</t>
  </si>
  <si>
    <t xml:space="preserve">Custo de manutenção decenal: 29,38€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</si>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</sst>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3.23" customWidth="1"/>
    <col min="4" max="4" width="64.77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24.00" thickBot="1" customHeight="1">
      <c r="A9" s="6" t="s">
        <v>11</v>
      </c>
      <c r="B9" s="6"/>
      <c r="C9" s="8" t="s">
        <v>12</v>
      </c>
      <c r="D9" s="6" t="s">
        <v>13</v>
      </c>
      <c r="E9" s="10">
        <v>4.000000</v>
      </c>
      <c r="F9" s="12">
        <v>78.000000</v>
      </c>
      <c r="G9" s="12">
        <f ca="1">ROUND(INDIRECT(ADDRESS(ROW()+(0), COLUMN()+(-2), 1))*INDIRECT(ADDRESS(ROW()+(0), COLUMN()+(-1), 1)), 2)</f>
        <v>312.000000</v>
      </c>
    </row>
    <row r="10" spans="1:7" ht="24.00" thickBot="1" customHeight="1">
      <c r="A10" s="13" t="s">
        <v>14</v>
      </c>
      <c r="B10" s="13"/>
      <c r="C10" s="14" t="s">
        <v>15</v>
      </c>
      <c r="D10" s="13" t="s">
        <v>16</v>
      </c>
      <c r="E10" s="15">
        <v>1.000000</v>
      </c>
      <c r="F10" s="16">
        <v>60.000000</v>
      </c>
      <c r="G10" s="16">
        <f ca="1">ROUND(INDIRECT(ADDRESS(ROW()+(0), COLUMN()+(-2), 1))*INDIRECT(ADDRESS(ROW()+(0), COLUMN()+(-1), 1)), 2)</f>
        <v>60.000000</v>
      </c>
    </row>
    <row r="11" spans="1:7" ht="24.00" thickBot="1" customHeight="1">
      <c r="A11" s="13" t="s">
        <v>17</v>
      </c>
      <c r="B11" s="13"/>
      <c r="C11" s="14" t="s">
        <v>18</v>
      </c>
      <c r="D11" s="13" t="s">
        <v>19</v>
      </c>
      <c r="E11" s="15">
        <v>1.000000</v>
      </c>
      <c r="F11" s="16">
        <v>80.000000</v>
      </c>
      <c r="G11" s="16">
        <f ca="1">ROUND(INDIRECT(ADDRESS(ROW()+(0), COLUMN()+(-2), 1))*INDIRECT(ADDRESS(ROW()+(0), COLUMN()+(-1), 1)), 2)</f>
        <v>80.000000</v>
      </c>
    </row>
    <row r="12" spans="1:7" ht="24.00" thickBot="1" customHeight="1">
      <c r="A12" s="13" t="s">
        <v>20</v>
      </c>
      <c r="B12" s="13"/>
      <c r="C12" s="14" t="s">
        <v>21</v>
      </c>
      <c r="D12" s="13" t="s">
        <v>22</v>
      </c>
      <c r="E12" s="15">
        <v>1.000000</v>
      </c>
      <c r="F12" s="16">
        <v>31.250000</v>
      </c>
      <c r="G12" s="16">
        <f ca="1">ROUND(INDIRECT(ADDRESS(ROW()+(0), COLUMN()+(-2), 1))*INDIRECT(ADDRESS(ROW()+(0), COLUMN()+(-1), 1)), 2)</f>
        <v>31.250000</v>
      </c>
    </row>
    <row r="13" spans="1:7" ht="13.50" thickBot="1" customHeight="1">
      <c r="A13" s="13" t="s">
        <v>23</v>
      </c>
      <c r="B13" s="13"/>
      <c r="C13" s="14" t="s">
        <v>24</v>
      </c>
      <c r="D13" s="13" t="s">
        <v>25</v>
      </c>
      <c r="E13" s="15">
        <v>8.000000</v>
      </c>
      <c r="F13" s="16">
        <v>2.950000</v>
      </c>
      <c r="G13" s="16">
        <f ca="1">ROUND(INDIRECT(ADDRESS(ROW()+(0), COLUMN()+(-2), 1))*INDIRECT(ADDRESS(ROW()+(0), COLUMN()+(-1), 1)), 2)</f>
        <v>23.600000</v>
      </c>
    </row>
    <row r="14" spans="1:7" ht="13.50" thickBot="1" customHeight="1">
      <c r="A14" s="13" t="s">
        <v>26</v>
      </c>
      <c r="B14" s="13"/>
      <c r="C14" s="14" t="s">
        <v>27</v>
      </c>
      <c r="D14" s="13" t="s">
        <v>28</v>
      </c>
      <c r="E14" s="15">
        <v>6.000000</v>
      </c>
      <c r="F14" s="16">
        <v>2.250000</v>
      </c>
      <c r="G14" s="16">
        <f ca="1">ROUND(INDIRECT(ADDRESS(ROW()+(0), COLUMN()+(-2), 1))*INDIRECT(ADDRESS(ROW()+(0), COLUMN()+(-1), 1)), 2)</f>
        <v>13.500000</v>
      </c>
    </row>
    <row r="15" spans="1:7" ht="13.50" thickBot="1" customHeight="1">
      <c r="A15" s="13" t="s">
        <v>29</v>
      </c>
      <c r="B15" s="13"/>
      <c r="C15" s="14" t="s">
        <v>30</v>
      </c>
      <c r="D15" s="13" t="s">
        <v>31</v>
      </c>
      <c r="E15" s="15">
        <v>1.000000</v>
      </c>
      <c r="F15" s="16">
        <v>1.200000</v>
      </c>
      <c r="G15" s="16">
        <f ca="1">ROUND(INDIRECT(ADDRESS(ROW()+(0), COLUMN()+(-2), 1))*INDIRECT(ADDRESS(ROW()+(0), COLUMN()+(-1), 1)), 2)</f>
        <v>1.200000</v>
      </c>
    </row>
    <row r="16" spans="1:7" ht="13.50" thickBot="1" customHeight="1">
      <c r="A16" s="13" t="s">
        <v>32</v>
      </c>
      <c r="B16" s="13"/>
      <c r="C16" s="14" t="s">
        <v>33</v>
      </c>
      <c r="D16" s="13" t="s">
        <v>34</v>
      </c>
      <c r="E16" s="15">
        <v>1.610000</v>
      </c>
      <c r="F16" s="16">
        <v>17.410000</v>
      </c>
      <c r="G16" s="16">
        <f ca="1">ROUND(INDIRECT(ADDRESS(ROW()+(0), COLUMN()+(-2), 1))*INDIRECT(ADDRESS(ROW()+(0), COLUMN()+(-1), 1)), 2)</f>
        <v>28.030000</v>
      </c>
    </row>
    <row r="17" spans="1:7" ht="13.50" thickBot="1" customHeight="1">
      <c r="A17" s="13" t="s">
        <v>35</v>
      </c>
      <c r="B17" s="13"/>
      <c r="C17" s="17" t="s">
        <v>36</v>
      </c>
      <c r="D17" s="18" t="s">
        <v>37</v>
      </c>
      <c r="E17" s="19">
        <v>1.610000</v>
      </c>
      <c r="F17" s="20">
        <v>16.420000</v>
      </c>
      <c r="G17" s="20">
        <f ca="1">ROUND(INDIRECT(ADDRESS(ROW()+(0), COLUMN()+(-2), 1))*INDIRECT(ADDRESS(ROW()+(0), COLUMN()+(-1), 1)), 2)</f>
        <v>26.440000</v>
      </c>
    </row>
    <row r="18" spans="1:7" ht="13.50" thickBot="1" customHeight="1">
      <c r="A18" s="18"/>
      <c r="B18" s="18"/>
      <c r="C18" s="21" t="s">
        <v>38</v>
      </c>
      <c r="D18" s="4" t="s">
        <v>39</v>
      </c>
      <c r="E18" s="22">
        <v>2.000000</v>
      </c>
      <c r="F18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576.020000</v>
      </c>
      <c r="G18" s="23">
        <f ca="1">ROUND(INDIRECT(ADDRESS(ROW()+(0), COLUMN()+(-2), 1))*INDIRECT(ADDRESS(ROW()+(0), COLUMN()+(-1), 1))/100, 2)</f>
        <v>11.520000</v>
      </c>
    </row>
    <row r="19" spans="1:7" ht="13.50" thickBot="1" customHeight="1">
      <c r="A19" s="24" t="s">
        <v>40</v>
      </c>
      <c r="B19" s="24"/>
      <c r="C19" s="25"/>
      <c r="D19" s="25"/>
      <c r="E19" s="26"/>
      <c r="F19" s="24" t="s">
        <v>41</v>
      </c>
      <c r="G19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587.540000</v>
      </c>
    </row>
  </sheetData>
  <mergeCells count="15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D19"/>
  </mergeCells>
  <pageMargins left="0.620079" right="0.472441" top="0.472441" bottom="0.472441" header="0.0" footer="0.0"/>
  <pageSetup paperSize="9" orientation="portrait"/>
  <rowBreaks count="0" manualBreakCount="0">
    </rowBreaks>
</worksheet>
</file>