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<sst xmlns="http://schemas.openxmlformats.org/spreadsheetml/2006/main" count="24" uniqueCount="24">
  <si>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</si>
  <si>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IAA100</t>
  </si>
  <si>
    <t xml:space="preserve">m</t>
  </si>
  <si>
    <t xml:space="preserve">Cabo coaxial.</t>
  </si>
  <si>
    <r>
      <rPr>
        <b/>
        <sz val="8.25"/>
        <color rgb="FF000000"/>
        <rFont val="Arial"/>
        <family val="2"/>
      </rPr>
      <t xml:space="preserve">Cabo coaxial RG-11 de 75 Ohm, modelo CC4 PVC "FRINGE", reacção ao fogo classe Eca, com condutor central de cobre de 1,7 mm de diâmetro e cobertura exterior de PVC de 10,4 mm de diâmetro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</si>
  <si>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</si>
  <si>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</si>
  <si>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</si>
  <si>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</si>
  <si>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</si>
  <si>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</si>
  <si>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mt40cfr010ye</t>
  </si>
  <si>
    <t xml:space="preserve">m</t>
  </si>
  <si>
    <t xml:space="preserve">Cabo coaxial RG-11 de 75 Ohm de impedância característica média, modelo CC4 PVC "FRINGE", reacção ao fogo classe Eca segundo NP EN 50575, com condutor central de cobre de 1,7 mm de diâmetro, dieléctrico de polietileno expansivo, lâmina de cobre, malha de fios entrançados de cobre e cobertura exterior de PVC de 10,4 mm de diâmetro de cor branca.</t>
  </si>
  <si>
    <t xml:space="preserve">mo001</t>
  </si>
  <si>
    <t xml:space="preserve">h</t>
  </si>
  <si>
    <t xml:space="preserve">Oficial de 1ª instalador de telecomunicações.</t>
  </si>
  <si>
    <t xml:space="preserve">mo056</t>
  </si>
  <si>
    <t xml:space="preserve">h</t>
  </si>
  <si>
    <t xml:space="preserve">Ajudante de instalador de telecomunicações.</t>
  </si>
  <si>
    <t xml:space="preserve">%</t>
  </si>
  <si>
    <t xml:space="preserve">Custos directos complementares</t>
  </si>
  <si>
    <t xml:space="preserve">Custo de manutenção decenal: 0,18€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</si>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</sst>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65.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55.50" thickBot="1" customHeight="1">
      <c r="A9" s="6" t="s">
        <v>11</v>
      </c>
      <c r="B9" s="6"/>
      <c r="C9" s="8" t="s">
        <v>12</v>
      </c>
      <c r="D9" s="6" t="s">
        <v>13</v>
      </c>
      <c r="E9" s="10">
        <v>1.000000</v>
      </c>
      <c r="F9" s="12">
        <v>2.970000</v>
      </c>
      <c r="G9" s="12">
        <f ca="1">ROUND(INDIRECT(ADDRESS(ROW()+(0), COLUMN()+(-2), 1))*INDIRECT(ADDRESS(ROW()+(0), COLUMN()+(-1), 1)), 2)</f>
        <v>2.970000</v>
      </c>
    </row>
    <row r="10" spans="1:7" ht="13.50" thickBot="1" customHeight="1">
      <c r="A10" s="13" t="s">
        <v>14</v>
      </c>
      <c r="B10" s="13"/>
      <c r="C10" s="14" t="s">
        <v>15</v>
      </c>
      <c r="D10" s="13" t="s">
        <v>16</v>
      </c>
      <c r="E10" s="15">
        <v>0.016000</v>
      </c>
      <c r="F10" s="16">
        <v>17.410000</v>
      </c>
      <c r="G10" s="16">
        <f ca="1">ROUND(INDIRECT(ADDRESS(ROW()+(0), COLUMN()+(-2), 1))*INDIRECT(ADDRESS(ROW()+(0), COLUMN()+(-1), 1)), 2)</f>
        <v>0.280000</v>
      </c>
    </row>
    <row r="11" spans="1:7" ht="13.50" thickBot="1" customHeight="1">
      <c r="A11" s="13" t="s">
        <v>17</v>
      </c>
      <c r="B11" s="13"/>
      <c r="C11" s="17" t="s">
        <v>18</v>
      </c>
      <c r="D11" s="18" t="s">
        <v>19</v>
      </c>
      <c r="E11" s="19">
        <v>0.016000</v>
      </c>
      <c r="F11" s="20">
        <v>16.420000</v>
      </c>
      <c r="G11" s="20">
        <f ca="1">ROUND(INDIRECT(ADDRESS(ROW()+(0), COLUMN()+(-2), 1))*INDIRECT(ADDRESS(ROW()+(0), COLUMN()+(-1), 1)), 2)</f>
        <v>0.260000</v>
      </c>
    </row>
    <row r="12" spans="1:7" ht="13.50" thickBot="1" customHeight="1">
      <c r="A12" s="18"/>
      <c r="B12" s="18"/>
      <c r="C12" s="21" t="s">
        <v>20</v>
      </c>
      <c r="D12" s="4" t="s">
        <v>21</v>
      </c>
      <c r="E12" s="22">
        <v>2.000000</v>
      </c>
      <c r="F12" s="23">
        <f ca="1">ROUND(SUM(INDIRECT(ADDRESS(ROW()+(-1), COLUMN()+(1), 1)),INDIRECT(ADDRESS(ROW()+(-2), COLUMN()+(1), 1)),INDIRECT(ADDRESS(ROW()+(-3), COLUMN()+(1), 1))), 2)</f>
        <v>3.510000</v>
      </c>
      <c r="G12" s="23">
        <f ca="1">ROUND(INDIRECT(ADDRESS(ROW()+(0), COLUMN()+(-2), 1))*INDIRECT(ADDRESS(ROW()+(0), COLUMN()+(-1), 1))/100, 2)</f>
        <v>0.070000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3.580000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