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<sst xmlns="http://schemas.openxmlformats.org/spreadsheetml/2006/main" count="24" uniqueCount="24">
  <si>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</si>
  <si>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IAA100</t>
  </si>
  <si>
    <t xml:space="preserve">m</t>
  </si>
  <si>
    <t xml:space="preserve">Cabo coaxial.</t>
  </si>
  <si>
    <r>
      <rPr>
        <b/>
        <sz val="8.25"/>
        <color rgb="FF000000"/>
        <rFont val="Arial"/>
        <family val="2"/>
      </rPr>
      <t xml:space="preserve">Cabo coaxial RG-6 de 75 Ohm, modelo CC1N "FRINGE", reacção ao fogo classe Fca, com condutor central de cobre de 1,15 mm de diâmetro e cobertura exterior de PE de 6,9 mm de diâmetro</t>
    </r>
    <r>
      <rPr>
        <sz val="8.25"/>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</si>
  <si>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</si>
  <si>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</si>
  <si>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</si>
  <si>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</si>
  <si>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</si>
  <si>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</si>
  <si>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mt40cfr010ub</t>
  </si>
  <si>
    <t xml:space="preserve">m</t>
  </si>
  <si>
    <t xml:space="preserve">Cabo coaxial RG-6 de 75 Ohm de impedância característica média, modelo CC1N "FRINGE", reacção ao fogo classe Fca segundo NP EN 50575, com condutor central de cobre de 1,15 mm de diâmetro, dieléctrico de polietileno celular, lâmina de alumínio/polipropileno/alumínio, malha de fios entrançados de cobre e cobertura exterior de PE de 6,9 mm de diâmetro de cor preto.</t>
  </si>
  <si>
    <t xml:space="preserve">mo001</t>
  </si>
  <si>
    <t xml:space="preserve">h</t>
  </si>
  <si>
    <t xml:space="preserve">Oficial de 1ª instalador de telecomunicações.</t>
  </si>
  <si>
    <t xml:space="preserve">mo056</t>
  </si>
  <si>
    <t xml:space="preserve">h</t>
  </si>
  <si>
    <t xml:space="preserve">Ajudante de instalador de telecomunicações.</t>
  </si>
  <si>
    <t xml:space="preserve">%</t>
  </si>
  <si>
    <t xml:space="preserve">Custos directos complementares</t>
  </si>
  <si>
    <t xml:space="preserve">Custo de manutenção decenal: 0,07€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</si>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</sst>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3.06" customWidth="1"/>
    <col min="4" max="4" width="65.45"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4" t="s">
        <v>4</v>
      </c>
      <c r="B5" s="4"/>
      <c r="C5" s="4"/>
      <c r="D5" s="4"/>
      <c r="E5" s="4"/>
      <c r="F5" s="4"/>
      <c r="G5" s="4"/>
    </row>
    <row r="8" spans="1:7" ht="13.50" thickBot="1" customHeight="1">
      <c r="A8" s="5" t="s">
        <v>5</v>
      </c>
      <c r="B8" s="5"/>
      <c r="C8" s="5" t="s">
        <v>6</v>
      </c>
      <c r="D8" s="5" t="s">
        <v>7</v>
      </c>
      <c r="E8" s="5" t="s">
        <v>8</v>
      </c>
      <c r="F8" s="5" t="s">
        <v>9</v>
      </c>
      <c r="G8" s="5" t="s">
        <v>10</v>
      </c>
    </row>
    <row r="9" spans="1:7" ht="55.50" thickBot="1" customHeight="1">
      <c r="A9" s="6" t="s">
        <v>11</v>
      </c>
      <c r="B9" s="6"/>
      <c r="C9" s="8" t="s">
        <v>12</v>
      </c>
      <c r="D9" s="6" t="s">
        <v>13</v>
      </c>
      <c r="E9" s="10">
        <v>1.000000</v>
      </c>
      <c r="F9" s="12">
        <v>0.840000</v>
      </c>
      <c r="G9" s="12">
        <f ca="1">ROUND(INDIRECT(ADDRESS(ROW()+(0), COLUMN()+(-2), 1))*INDIRECT(ADDRESS(ROW()+(0), COLUMN()+(-1), 1)), 2)</f>
        <v>0.840000</v>
      </c>
    </row>
    <row r="10" spans="1:7" ht="13.50" thickBot="1" customHeight="1">
      <c r="A10" s="13" t="s">
        <v>14</v>
      </c>
      <c r="B10" s="13"/>
      <c r="C10" s="14" t="s">
        <v>15</v>
      </c>
      <c r="D10" s="13" t="s">
        <v>16</v>
      </c>
      <c r="E10" s="15">
        <v>0.016000</v>
      </c>
      <c r="F10" s="16">
        <v>17.410000</v>
      </c>
      <c r="G10" s="16">
        <f ca="1">ROUND(INDIRECT(ADDRESS(ROW()+(0), COLUMN()+(-2), 1))*INDIRECT(ADDRESS(ROW()+(0), COLUMN()+(-1), 1)), 2)</f>
        <v>0.280000</v>
      </c>
    </row>
    <row r="11" spans="1:7" ht="13.50" thickBot="1" customHeight="1">
      <c r="A11" s="13" t="s">
        <v>17</v>
      </c>
      <c r="B11" s="13"/>
      <c r="C11" s="17" t="s">
        <v>18</v>
      </c>
      <c r="D11" s="18" t="s">
        <v>19</v>
      </c>
      <c r="E11" s="19">
        <v>0.016000</v>
      </c>
      <c r="F11" s="20">
        <v>16.420000</v>
      </c>
      <c r="G11" s="20">
        <f ca="1">ROUND(INDIRECT(ADDRESS(ROW()+(0), COLUMN()+(-2), 1))*INDIRECT(ADDRESS(ROW()+(0), COLUMN()+(-1), 1)), 2)</f>
        <v>0.260000</v>
      </c>
    </row>
    <row r="12" spans="1:7" ht="13.50" thickBot="1" customHeight="1">
      <c r="A12" s="18"/>
      <c r="B12" s="18"/>
      <c r="C12" s="21" t="s">
        <v>20</v>
      </c>
      <c r="D12" s="4" t="s">
        <v>21</v>
      </c>
      <c r="E12" s="22">
        <v>2.000000</v>
      </c>
      <c r="F12" s="23">
        <f ca="1">ROUND(SUM(INDIRECT(ADDRESS(ROW()+(-1), COLUMN()+(1), 1)),INDIRECT(ADDRESS(ROW()+(-2), COLUMN()+(1), 1)),INDIRECT(ADDRESS(ROW()+(-3), COLUMN()+(1), 1))), 2)</f>
        <v>1.380000</v>
      </c>
      <c r="G12" s="23">
        <f ca="1">ROUND(INDIRECT(ADDRESS(ROW()+(0), COLUMN()+(-2), 1))*INDIRECT(ADDRESS(ROW()+(0), COLUMN()+(-1), 1))/100, 2)</f>
        <v>0.030000</v>
      </c>
    </row>
    <row r="13" spans="1:7" ht="13.50" thickBot="1" customHeight="1">
      <c r="A13" s="24" t="s">
        <v>22</v>
      </c>
      <c r="B13" s="24"/>
      <c r="C13" s="25"/>
      <c r="D13" s="25"/>
      <c r="E13" s="26"/>
      <c r="F13" s="24" t="s">
        <v>23</v>
      </c>
      <c r="G13" s="27">
        <f ca="1">ROUND(SUM(INDIRECT(ADDRESS(ROW()+(-1), COLUMN()+(0), 1)),INDIRECT(ADDRESS(ROW()+(-2), COLUMN()+(0), 1)),INDIRECT(ADDRESS(ROW()+(-3), COLUMN()+(0), 1)),INDIRECT(ADDRESS(ROW()+(-4), COLUMN()+(0), 1))), 2)</f>
        <v>1.410000</v>
      </c>
    </row>
  </sheetData>
  <mergeCells count="9">
    <mergeCell ref="A1:G1"/>
    <mergeCell ref="C3:G3"/>
    <mergeCell ref="A5:G5"/>
    <mergeCell ref="A8:B8"/>
    <mergeCell ref="A9:B9"/>
    <mergeCell ref="A10:B10"/>
    <mergeCell ref="A11:B11"/>
    <mergeCell ref="A12:B12"/>
    <mergeCell ref="A13:D13"/>
  </mergeCells>
  <pageMargins left="0.620079" right="0.472441" top="0.472441" bottom="0.472441" header="0.0" footer="0.0"/>
  <pageSetup paperSize="9" orientation="portrait"/>
  <rowBreaks count="0" manualBreakCount="0">
    </rowBreaks>
</worksheet>
</file>